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<sst xmlns="http://schemas.openxmlformats.org/spreadsheetml/2006/main" count="54" uniqueCount="52">
  <si>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Оценка </t>
  </si>
  <si>
    <t xml:space="preserve">по учреждениям образования Михайловского муниципального района </t>
  </si>
  <si>
    <t>№ п/п</t>
  </si>
  <si>
    <t>Наименование учреждения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</si>
  <si>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</si>
  <si>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СОШ с. Абрамовка</t>
  </si>
  <si>
    <t>СОШ с. Ивановка</t>
  </si>
  <si>
    <t>СОШ с. Кремово</t>
  </si>
  <si>
    <t>СОШ с. Ляличи</t>
  </si>
  <si>
    <t>СОШ им. А.И.Крушанова с. Михайловка</t>
  </si>
  <si>
    <t>СОШ с. Осиновка</t>
  </si>
  <si>
    <t>СОШ с. Первомайское</t>
  </si>
  <si>
    <t>СОШ с. Ширяевка</t>
  </si>
  <si>
    <t>СОШ № 1 п. Новошахтинский</t>
  </si>
  <si>
    <t>СОШ № 2 п. Новошахтинский</t>
  </si>
  <si>
    <t>ООШ с. Васильевка</t>
  </si>
  <si>
    <t>ООШ с. Даниловка</t>
  </si>
  <si>
    <t>ООШ . Николаевка</t>
  </si>
  <si>
    <t>НОШ с. Горное</t>
  </si>
  <si>
    <t>Открытая (сменная) школа общеобразовательная школа с. Михайловка</t>
  </si>
  <si>
    <t>2.</t>
  </si>
  <si>
    <t>Организация и предоставление общедоступного бесплатного дошкольного образования</t>
  </si>
  <si>
    <t>Плановый период</t>
  </si>
  <si>
    <t>3.</t>
  </si>
  <si>
    <t>Организация и предоставление дополнительного образования</t>
  </si>
  <si>
    <t>ЦДТ с. Михайловка</t>
  </si>
  <si>
    <t>ЦДТ п. Новошахтинский</t>
  </si>
  <si>
    <t>ДЮСШ</t>
  </si>
  <si>
    <t>4.</t>
  </si>
  <si>
    <t>Организация отдыха детей в каникулярное время (трудоустройство детей)</t>
  </si>
  <si>
    <t>Итого:</t>
  </si>
  <si>
    <t>1.</t>
  </si>
  <si>
    <t xml:space="preserve">потребности в предоставлении муниципальных услуг в стоимостном выражении </t>
  </si>
  <si>
    <t>НОШ с. Степное</t>
  </si>
  <si>
    <t>ООШ с. Григорьевка</t>
  </si>
  <si>
    <t>И.И. Мирошникова</t>
  </si>
  <si>
    <t>тел. 2-43-58</t>
  </si>
  <si>
    <t>МДОБУ №16 “Светлячок” с.Михайловка</t>
  </si>
  <si>
    <t>МДОБУ №33 “Ручеек” с.Михайловка</t>
  </si>
  <si>
    <t>МДОБУ №3 “Березка” с.Михайловка</t>
  </si>
  <si>
    <t>МДОБУ №39 “Золотой  ключик” п. Новошахтинский</t>
  </si>
  <si>
    <t>МДОБУ №30 “Журавлик” с. Ивановка</t>
  </si>
  <si>
    <t xml:space="preserve">МДОБУ №2 “Василек” с. Первомайское </t>
  </si>
  <si>
    <t>МДОБУ №32 “Росинка” п. Новошахтинский</t>
  </si>
  <si>
    <t xml:space="preserve">Руководителя МКОУ МСО ОУ                                    </t>
  </si>
  <si>
    <t>Главный бухгалтер                                                           И.В.Кучаева</t>
  </si>
  <si>
    <t>Отчетный финансовый год 2013</t>
  </si>
  <si>
    <t>Текущий финансовый год 2014</t>
  </si>
  <si>
    <t>2015 год</t>
  </si>
  <si>
    <t xml:space="preserve"> 2016 год</t>
  </si>
  <si>
    <t>Исполнитель: Белкин В.А.</t>
  </si>
  <si>
    <t>МДОБУ "Буратино" с. Михайловка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</si>
</sst>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43" fontId="4" fillId="0" borderId="10" xfId="58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33" borderId="11" xfId="0" applyFont="1" applyFill="1" applyBorder="1" applyAlignment="1">
      <alignment vertical="top"/>
    </xf>
    <xf numFmtId="43" fontId="4" fillId="0" borderId="10" xfId="58" applyFont="1" applyFill="1" applyBorder="1" applyAlignment="1">
      <alignment horizontal="center"/>
    </xf>
    <xf numFmtId="0" fontId="4" fillId="33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right"/>
    </xf>
    <xf numFmtId="43" fontId="7" fillId="0" borderId="10" xfId="58" applyFont="1" applyBorder="1" applyAlignment="1">
      <alignment horizontal="center"/>
    </xf>
    <xf numFmtId="43" fontId="4" fillId="0" borderId="10" xfId="58" applyFont="1" applyBorder="1" applyAlignment="1">
      <alignment/>
    </xf>
    <xf numFmtId="43" fontId="4" fillId="0" borderId="10" xfId="58" applyFont="1" applyBorder="1" applyAlignment="1">
      <alignment/>
    </xf>
    <xf numFmtId="0" fontId="7" fillId="33" borderId="12" xfId="0" applyFont="1" applyFill="1" applyBorder="1" applyAlignment="1">
      <alignment horizontal="right" vertical="top" wrapText="1"/>
    </xf>
    <xf numFmtId="43" fontId="7" fillId="0" borderId="10" xfId="58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5">
      <selection activeCell="J39" sqref="J39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18.75390625" style="0" customWidth="1"/>
    <col min="4" max="4" width="19.375" style="0" customWidth="1"/>
    <col min="5" max="5" width="18.75390625" style="0" customWidth="1"/>
    <col min="6" max="6" width="18.625" style="0" customWidth="1"/>
  </cols>
  <sheetData>
    <row r="1" spans="1:6" ht="14.25">
      <c r="A1" s="33" t="s">
        <v>0</v>
      </c>
      <c r="B1" s="33"/>
      <c r="C1" s="33"/>
      <c r="D1" s="33"/>
      <c r="E1" s="33"/>
      <c r="F1" s="33"/>
    </row>
    <row r="2" spans="1:6" ht="14.25">
      <c r="A2" s="33" t="s">
        <v>32</v>
      </c>
      <c r="B2" s="33"/>
      <c r="C2" s="33"/>
      <c r="D2" s="33"/>
      <c r="E2" s="33"/>
      <c r="F2" s="33"/>
    </row>
    <row r="3" spans="1:6" ht="14.25" customHeight="1">
      <c r="A3" s="33" t="s">
        <v>1</v>
      </c>
      <c r="B3" s="33"/>
      <c r="C3" s="33"/>
      <c r="D3" s="33"/>
      <c r="E3" s="33"/>
      <c r="F3" s="33"/>
    </row>
    <row r="4" spans="1:6" ht="14.25" customHeight="1">
      <c r="A4" s="7"/>
      <c r="B4" s="7"/>
      <c r="C4" s="7"/>
      <c r="D4" s="7"/>
      <c r="E4" s="7"/>
      <c r="F4" s="7"/>
    </row>
    <row r="5" spans="1:6" s="6" customFormat="1" ht="15.75">
      <c r="A5" s="30" t="s">
        <v>2</v>
      </c>
      <c r="B5" s="34" t="s">
        <v>3</v>
      </c>
      <c r="C5" s="25" t="s">
        <v>46</v>
      </c>
      <c r="D5" s="25" t="s">
        <v>47</v>
      </c>
      <c r="E5" s="29" t="s">
        <v>22</v>
      </c>
      <c r="F5" s="29"/>
    </row>
    <row r="6" spans="1:6" ht="33.75" customHeight="1">
      <c r="A6" s="31"/>
      <c r="B6" s="35"/>
      <c r="C6" s="26"/>
      <c r="D6" s="26"/>
      <c r="E6" s="25" t="s">
        <v>48</v>
      </c>
      <c r="F6" s="25" t="s">
        <v>49</v>
      </c>
    </row>
    <row r="7" spans="1:6" ht="1.5" customHeight="1">
      <c r="A7" s="32"/>
      <c r="B7" s="36"/>
      <c r="C7" s="27"/>
      <c r="D7" s="27"/>
      <c r="E7" s="27"/>
      <c r="F7" s="27"/>
    </row>
    <row r="8" spans="1:6" ht="63" customHeight="1">
      <c r="A8" s="3" t="s">
        <v>31</v>
      </c>
      <c r="B8" s="8" t="s">
        <v>4</v>
      </c>
      <c r="C8" s="9"/>
      <c r="D8" s="10"/>
      <c r="E8" s="10"/>
      <c r="F8" s="10"/>
    </row>
    <row r="9" spans="1:6" ht="15.75">
      <c r="A9" s="2"/>
      <c r="B9" s="11" t="s">
        <v>5</v>
      </c>
      <c r="C9" s="12">
        <v>13675.33027</v>
      </c>
      <c r="D9" s="12">
        <v>16415.73205</v>
      </c>
      <c r="E9" s="12">
        <v>16415.73205</v>
      </c>
      <c r="F9" s="12">
        <v>16313.18905</v>
      </c>
    </row>
    <row r="10" spans="1:6" ht="15.75">
      <c r="A10" s="2"/>
      <c r="B10" s="13" t="s">
        <v>34</v>
      </c>
      <c r="C10" s="12">
        <v>8683.81732</v>
      </c>
      <c r="D10" s="12">
        <v>9533.3163</v>
      </c>
      <c r="E10" s="12">
        <v>9533.3163</v>
      </c>
      <c r="F10" s="12">
        <v>9504.0183</v>
      </c>
    </row>
    <row r="11" spans="1:6" ht="15.75">
      <c r="A11" s="2"/>
      <c r="B11" s="13" t="s">
        <v>6</v>
      </c>
      <c r="C11" s="15">
        <v>25659.05344</v>
      </c>
      <c r="D11" s="12">
        <v>21909.2092</v>
      </c>
      <c r="E11" s="12">
        <v>21909.2092</v>
      </c>
      <c r="F11" s="12">
        <v>21777.3942</v>
      </c>
    </row>
    <row r="12" spans="1:6" ht="15.75">
      <c r="A12" s="2"/>
      <c r="B12" s="13" t="s">
        <v>7</v>
      </c>
      <c r="C12" s="15">
        <v>14695.41481</v>
      </c>
      <c r="D12" s="12">
        <v>16587.51634</v>
      </c>
      <c r="E12" s="12">
        <v>16571.56064</v>
      </c>
      <c r="F12" s="12">
        <v>16476.34214</v>
      </c>
    </row>
    <row r="13" spans="1:6" ht="15.75">
      <c r="A13" s="2"/>
      <c r="B13" s="13" t="s">
        <v>8</v>
      </c>
      <c r="C13" s="15">
        <v>12563.38363</v>
      </c>
      <c r="D13" s="12">
        <v>14729.41844</v>
      </c>
      <c r="E13" s="12">
        <v>14729.41844</v>
      </c>
      <c r="F13" s="12">
        <v>14670.82264</v>
      </c>
    </row>
    <row r="14" spans="1:6" ht="15.75">
      <c r="A14" s="2"/>
      <c r="B14" s="14" t="s">
        <v>9</v>
      </c>
      <c r="C14" s="15">
        <v>55030.42152</v>
      </c>
      <c r="D14" s="12">
        <v>50005.6401</v>
      </c>
      <c r="E14" s="12">
        <v>50005.6401</v>
      </c>
      <c r="F14" s="12">
        <v>49771.3051</v>
      </c>
    </row>
    <row r="15" spans="1:6" ht="15.75">
      <c r="A15" s="2"/>
      <c r="B15" s="14" t="s">
        <v>10</v>
      </c>
      <c r="C15" s="15">
        <v>17317.75077</v>
      </c>
      <c r="D15" s="12">
        <v>18693.66718</v>
      </c>
      <c r="E15" s="12">
        <v>18693.66718</v>
      </c>
      <c r="F15" s="12">
        <v>18583.79988</v>
      </c>
    </row>
    <row r="16" spans="1:6" ht="15.75">
      <c r="A16" s="2"/>
      <c r="B16" s="14" t="s">
        <v>11</v>
      </c>
      <c r="C16" s="15">
        <v>20080.05134</v>
      </c>
      <c r="D16" s="12">
        <v>22451.09993</v>
      </c>
      <c r="E16" s="12">
        <v>22491.19678</v>
      </c>
      <c r="F16" s="12">
        <v>22403.30278</v>
      </c>
    </row>
    <row r="17" spans="1:6" ht="15.75">
      <c r="A17" s="2"/>
      <c r="B17" s="14" t="s">
        <v>12</v>
      </c>
      <c r="C17" s="15">
        <v>13138.20471</v>
      </c>
      <c r="D17" s="12">
        <v>14668.9129</v>
      </c>
      <c r="E17" s="12">
        <v>14668.9129</v>
      </c>
      <c r="F17" s="12">
        <v>14587.6114</v>
      </c>
    </row>
    <row r="18" spans="1:6" ht="15.75">
      <c r="A18" s="2"/>
      <c r="B18" s="14" t="s">
        <v>13</v>
      </c>
      <c r="C18" s="15">
        <v>18894.2324</v>
      </c>
      <c r="D18" s="12">
        <v>17681.97009</v>
      </c>
      <c r="E18" s="12">
        <v>17651.74788</v>
      </c>
      <c r="F18" s="12">
        <v>17560.92408</v>
      </c>
    </row>
    <row r="19" spans="1:6" ht="15.75">
      <c r="A19" s="2"/>
      <c r="B19" s="14" t="s">
        <v>14</v>
      </c>
      <c r="C19" s="15">
        <v>27575.930409999997</v>
      </c>
      <c r="D19" s="12">
        <v>23962.1987</v>
      </c>
      <c r="E19" s="12">
        <v>23962.1987</v>
      </c>
      <c r="F19" s="12">
        <v>23845.0287</v>
      </c>
    </row>
    <row r="20" spans="1:6" ht="15.75">
      <c r="A20" s="2"/>
      <c r="B20" s="14" t="s">
        <v>15</v>
      </c>
      <c r="C20" s="12">
        <v>5866.0925</v>
      </c>
      <c r="D20" s="15">
        <v>6025.66098</v>
      </c>
      <c r="E20" s="15">
        <v>6025.66098</v>
      </c>
      <c r="F20" s="12">
        <v>5989.03848</v>
      </c>
    </row>
    <row r="21" spans="1:6" ht="15.75">
      <c r="A21" s="2"/>
      <c r="B21" s="14" t="s">
        <v>16</v>
      </c>
      <c r="C21" s="12">
        <v>8345.06492</v>
      </c>
      <c r="D21" s="12">
        <v>8146.41017</v>
      </c>
      <c r="E21" s="12">
        <v>8155.62392</v>
      </c>
      <c r="F21" s="12">
        <v>8111.67737</v>
      </c>
    </row>
    <row r="22" spans="1:6" ht="15.75">
      <c r="A22" s="2"/>
      <c r="B22" s="14" t="s">
        <v>17</v>
      </c>
      <c r="C22" s="12">
        <v>7638.22652</v>
      </c>
      <c r="D22" s="12">
        <v>8214.06315</v>
      </c>
      <c r="E22" s="12">
        <v>8214.06315</v>
      </c>
      <c r="F22" s="12">
        <v>8170.1166</v>
      </c>
    </row>
    <row r="23" spans="1:6" ht="15.75">
      <c r="A23" s="2"/>
      <c r="B23" s="14" t="s">
        <v>33</v>
      </c>
      <c r="C23" s="12">
        <v>4347.06709</v>
      </c>
      <c r="D23" s="12">
        <v>3581.03031</v>
      </c>
      <c r="E23" s="12">
        <v>3581.03031</v>
      </c>
      <c r="F23" s="12">
        <v>3544.40781</v>
      </c>
    </row>
    <row r="24" spans="1:6" ht="15.75">
      <c r="A24" s="2"/>
      <c r="B24" s="14" t="s">
        <v>18</v>
      </c>
      <c r="C24" s="12">
        <v>3043.92594</v>
      </c>
      <c r="D24" s="15">
        <v>3211.59701</v>
      </c>
      <c r="E24" s="15">
        <v>3208.46432</v>
      </c>
      <c r="F24" s="12">
        <v>3208.46432</v>
      </c>
    </row>
    <row r="25" spans="1:6" ht="31.5" customHeight="1">
      <c r="A25" s="2"/>
      <c r="B25" s="16" t="s">
        <v>19</v>
      </c>
      <c r="C25" s="12">
        <v>13461.01957</v>
      </c>
      <c r="D25" s="12">
        <v>15080.44715</v>
      </c>
      <c r="E25" s="12">
        <v>15080.44715</v>
      </c>
      <c r="F25" s="12">
        <v>15080.44715</v>
      </c>
    </row>
    <row r="26" spans="1:6" ht="15.75">
      <c r="A26" s="2"/>
      <c r="B26" s="17" t="s">
        <v>30</v>
      </c>
      <c r="C26" s="18">
        <f>C9+C10+C11+C12+C13+C14+C15+C16+C17+C18+C19+C20+C21+C22+C23+C24+C25</f>
        <v>270014.98715999996</v>
      </c>
      <c r="D26" s="18">
        <f>D9+D10+D11+D12+D13+D14+D15+D16+D17+D18+D19+D20+D21+D22+D23+D24+D25</f>
        <v>270897.88999999996</v>
      </c>
      <c r="E26" s="18">
        <f>E9+E10+E11+E12+E13+E14+E15+E16+E17+E18+E19+E20+E21+E22+E23+E24+E25</f>
        <v>270897.89</v>
      </c>
      <c r="F26" s="18">
        <f>F9+F10+F11+F12+F13+F14+F15+F16+F17+F18+F19+F20+F21+F22+F23+F24+F25</f>
        <v>269597.88999999996</v>
      </c>
    </row>
    <row r="27" spans="1:6" ht="28.5" customHeight="1">
      <c r="A27" s="3" t="s">
        <v>20</v>
      </c>
      <c r="B27" s="8" t="s">
        <v>21</v>
      </c>
      <c r="C27" s="10"/>
      <c r="D27" s="19"/>
      <c r="E27" s="19"/>
      <c r="F27" s="19"/>
    </row>
    <row r="28" spans="1:6" ht="15.75">
      <c r="A28" s="1"/>
      <c r="B28" s="14" t="s">
        <v>37</v>
      </c>
      <c r="C28" s="20">
        <v>15002.85244</v>
      </c>
      <c r="D28" s="12">
        <v>8231.044</v>
      </c>
      <c r="E28" s="12">
        <v>8586.164</v>
      </c>
      <c r="F28" s="12">
        <v>8586.164</v>
      </c>
    </row>
    <row r="29" spans="1:6" ht="15.75">
      <c r="A29" s="1"/>
      <c r="B29" s="16" t="s">
        <v>38</v>
      </c>
      <c r="C29" s="20">
        <v>11159.29512</v>
      </c>
      <c r="D29" s="12">
        <v>8642.845</v>
      </c>
      <c r="E29" s="12">
        <v>8997.003</v>
      </c>
      <c r="F29" s="12">
        <v>8997.003</v>
      </c>
    </row>
    <row r="30" spans="1:6" ht="15.75">
      <c r="A30" s="1"/>
      <c r="B30" s="14" t="s">
        <v>39</v>
      </c>
      <c r="C30" s="20">
        <v>6632.95842</v>
      </c>
      <c r="D30" s="12">
        <v>6722.143</v>
      </c>
      <c r="E30" s="12">
        <v>7150.783</v>
      </c>
      <c r="F30" s="12">
        <v>7150.783</v>
      </c>
    </row>
    <row r="31" spans="1:6" ht="15.75">
      <c r="A31" s="1"/>
      <c r="B31" s="14" t="s">
        <v>51</v>
      </c>
      <c r="C31" s="20">
        <v>5320.87977</v>
      </c>
      <c r="D31" s="12">
        <v>8584.957</v>
      </c>
      <c r="E31" s="12">
        <v>8638.479</v>
      </c>
      <c r="F31" s="12">
        <v>8638.479</v>
      </c>
    </row>
    <row r="32" spans="1:6" ht="15.75">
      <c r="A32" s="1"/>
      <c r="B32" s="14" t="s">
        <v>40</v>
      </c>
      <c r="C32" s="20">
        <v>14503.69175</v>
      </c>
      <c r="D32" s="12">
        <v>11663.064</v>
      </c>
      <c r="E32" s="12">
        <v>12113.044</v>
      </c>
      <c r="F32" s="12">
        <v>12113.044</v>
      </c>
    </row>
    <row r="33" spans="1:6" ht="15.75">
      <c r="A33" s="1"/>
      <c r="B33" s="16" t="s">
        <v>41</v>
      </c>
      <c r="C33" s="20">
        <v>9560.89793</v>
      </c>
      <c r="D33" s="12">
        <v>7776.211</v>
      </c>
      <c r="E33" s="12">
        <v>8218.521</v>
      </c>
      <c r="F33" s="12">
        <v>8218.521</v>
      </c>
    </row>
    <row r="34" spans="1:6" ht="15.75">
      <c r="A34" s="1"/>
      <c r="B34" s="16" t="s">
        <v>42</v>
      </c>
      <c r="C34" s="20">
        <v>3213.78368</v>
      </c>
      <c r="D34" s="12">
        <v>2981.544</v>
      </c>
      <c r="E34" s="12">
        <v>3144.054</v>
      </c>
      <c r="F34" s="12">
        <v>3144.054</v>
      </c>
    </row>
    <row r="35" spans="1:6" ht="15.75">
      <c r="A35" s="1"/>
      <c r="B35" s="16" t="s">
        <v>43</v>
      </c>
      <c r="C35" s="20">
        <v>14940.2274</v>
      </c>
      <c r="D35" s="12">
        <v>10448.282</v>
      </c>
      <c r="E35" s="12">
        <v>10860.442</v>
      </c>
      <c r="F35" s="12">
        <v>10860.442</v>
      </c>
    </row>
    <row r="36" spans="1:6" ht="15.75">
      <c r="A36" s="1"/>
      <c r="B36" s="21" t="s">
        <v>30</v>
      </c>
      <c r="C36" s="22">
        <f>SUM(C28:C35)</f>
        <v>80334.58651</v>
      </c>
      <c r="D36" s="22">
        <f>SUM(D28:D35)</f>
        <v>65050.090000000004</v>
      </c>
      <c r="E36" s="22">
        <f>SUM(E28:E35)</f>
        <v>67708.49</v>
      </c>
      <c r="F36" s="22">
        <f>SUM(F28:F35)</f>
        <v>67708.49</v>
      </c>
    </row>
    <row r="37" spans="1:6" ht="28.5" customHeight="1">
      <c r="A37" s="3" t="s">
        <v>23</v>
      </c>
      <c r="B37" s="23" t="s">
        <v>24</v>
      </c>
      <c r="C37" s="24"/>
      <c r="D37" s="19"/>
      <c r="E37" s="19"/>
      <c r="F37" s="19"/>
    </row>
    <row r="38" spans="1:6" ht="15.75">
      <c r="A38" s="1"/>
      <c r="B38" s="14" t="s">
        <v>25</v>
      </c>
      <c r="C38" s="20">
        <v>7373.96195</v>
      </c>
      <c r="D38" s="12">
        <v>6548.05</v>
      </c>
      <c r="E38" s="12">
        <v>7102.7</v>
      </c>
      <c r="F38" s="12">
        <v>7102.7</v>
      </c>
    </row>
    <row r="39" spans="1:6" ht="15.75">
      <c r="A39" s="1"/>
      <c r="B39" s="14" t="s">
        <v>26</v>
      </c>
      <c r="C39" s="20">
        <v>4667.60299</v>
      </c>
      <c r="D39" s="12">
        <v>4168.3</v>
      </c>
      <c r="E39" s="12">
        <v>4538.11</v>
      </c>
      <c r="F39" s="12">
        <v>4538.11</v>
      </c>
    </row>
    <row r="40" spans="1:6" ht="15.75">
      <c r="A40" s="1"/>
      <c r="B40" s="14" t="s">
        <v>27</v>
      </c>
      <c r="C40" s="20">
        <v>8911.89747</v>
      </c>
      <c r="D40" s="12">
        <v>8548.4</v>
      </c>
      <c r="E40" s="12">
        <v>9236.72</v>
      </c>
      <c r="F40" s="12">
        <v>9236.72</v>
      </c>
    </row>
    <row r="41" spans="1:6" ht="15.75">
      <c r="A41" s="1"/>
      <c r="B41" s="17" t="s">
        <v>30</v>
      </c>
      <c r="C41" s="22">
        <f>C38+C39+C40</f>
        <v>20953.46241</v>
      </c>
      <c r="D41" s="22">
        <f>D38+D39+D40</f>
        <v>19264.75</v>
      </c>
      <c r="E41" s="22">
        <f>E38+E39+E40</f>
        <v>20877.53</v>
      </c>
      <c r="F41" s="22">
        <f>F38+F39+F40</f>
        <v>20877.53</v>
      </c>
    </row>
    <row r="42" spans="1:6" ht="29.25" customHeight="1">
      <c r="A42" s="3" t="s">
        <v>28</v>
      </c>
      <c r="B42" s="8" t="s">
        <v>29</v>
      </c>
      <c r="C42" s="18">
        <v>699.94306</v>
      </c>
      <c r="D42" s="18">
        <v>700</v>
      </c>
      <c r="E42" s="18">
        <v>700</v>
      </c>
      <c r="F42" s="18">
        <v>0</v>
      </c>
    </row>
    <row r="47" spans="2:3" ht="15.75">
      <c r="B47" s="4" t="s">
        <v>44</v>
      </c>
      <c r="C47" t="s">
        <v>35</v>
      </c>
    </row>
    <row r="48" ht="15.75">
      <c r="B48" s="4"/>
    </row>
    <row r="49" ht="15.75">
      <c r="B49" s="4" t="s">
        <v>45</v>
      </c>
    </row>
    <row r="52" spans="2:4" ht="12.75">
      <c r="B52" s="28" t="s">
        <v>50</v>
      </c>
      <c r="C52" s="28"/>
      <c r="D52" s="28"/>
    </row>
    <row r="53" spans="2:3" ht="12.75">
      <c r="B53" s="5" t="s">
        <v>36</v>
      </c>
      <c r="C53" s="5"/>
    </row>
  </sheetData>
  <sheetProtection/>
  <mergeCells count="11">
    <mergeCell ref="A1:F1"/>
    <mergeCell ref="A2:F2"/>
    <mergeCell ref="A3:F3"/>
    <mergeCell ref="E6:E7"/>
    <mergeCell ref="B5:B7"/>
    <mergeCell ref="C5:C7"/>
    <mergeCell ref="D5:D7"/>
    <mergeCell ref="F6:F7"/>
    <mergeCell ref="B52:D52"/>
    <mergeCell ref="E5:F5"/>
    <mergeCell ref="A5:A7"/>
  </mergeCells>
  <printOptions/>
  <pageMargins left="0.75" right="0.75" top="0.6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Михайловка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Admin</cp:lastModifiedBy>
  <cp:lastPrinted>2014-03-13T04:35:16Z</cp:lastPrinted>
  <dcterms:created xsi:type="dcterms:W3CDTF">2012-03-13T02:53:42Z</dcterms:created>
  <dcterms:modified xsi:type="dcterms:W3CDTF">2014-03-13T06:15:10Z</dcterms:modified>
  <cp:category/>
  <cp:version/>
  <cp:contentType/>
  <cp:contentStatus/>
</cp:coreProperties>
</file>